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2\Logisztika\2024\Eljárás indító dokumentumok\1 gázkazán karbantartás NGSZ\"/>
    </mc:Choice>
  </mc:AlternateContent>
  <xr:revisionPtr revIDLastSave="0" documentId="13_ncr:1_{32918AF2-57AE-4B9F-B949-583DC9443199}" xr6:coauthVersionLast="47" xr6:coauthVersionMax="47" xr10:uidLastSave="{00000000-0000-0000-0000-000000000000}"/>
  <bookViews>
    <workbookView xWindow="-120" yWindow="-120" windowWidth="20730" windowHeight="11160" xr2:uid="{E1CB2F3E-F3AB-447A-B2C1-61D8A73DAF48}"/>
  </bookViews>
  <sheets>
    <sheet name="SZK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F6" i="1"/>
  <c r="F7" i="1"/>
  <c r="F8" i="1"/>
  <c r="F9" i="1"/>
  <c r="F10" i="1"/>
  <c r="F11" i="1"/>
  <c r="F4" i="1"/>
  <c r="D12" i="1"/>
  <c r="F12" i="1" l="1"/>
  <c r="F17" i="1" s="1"/>
</calcChain>
</file>

<file path=xl/sharedStrings.xml><?xml version="1.0" encoding="utf-8"?>
<sst xmlns="http://schemas.openxmlformats.org/spreadsheetml/2006/main" count="58" uniqueCount="55">
  <si>
    <t>Turbo kazán</t>
  </si>
  <si>
    <t>Kondenzációs kazán</t>
  </si>
  <si>
    <t>Gázégő</t>
  </si>
  <si>
    <t>Hőlégfúvó Solaronics</t>
  </si>
  <si>
    <t>Sötétsugárzó</t>
  </si>
  <si>
    <t>Konvektor kéményes/ parapetes</t>
  </si>
  <si>
    <t>Blowtherm GVPF20/MCE</t>
  </si>
  <si>
    <t xml:space="preserve">TTG-760-33+ABG-10 </t>
  </si>
  <si>
    <t>Omega 50/E21mFG</t>
  </si>
  <si>
    <t>Solartube TL.E23-36-45</t>
  </si>
  <si>
    <t>Solaronics MH-45</t>
  </si>
  <si>
    <t>Solartube TL.23-36-45</t>
  </si>
  <si>
    <t>Solaronics SHPL36</t>
  </si>
  <si>
    <t>Pakole Omega 44/E/21</t>
  </si>
  <si>
    <t xml:space="preserve">Turbo one RCF80-200 </t>
  </si>
  <si>
    <t xml:space="preserve">Hőlégfúvó </t>
  </si>
  <si>
    <t>Gázégők</t>
  </si>
  <si>
    <t>Tájékoztatásul a készüléktipusok</t>
  </si>
  <si>
    <t xml:space="preserve">Kárpátia </t>
  </si>
  <si>
    <t>FÉG</t>
  </si>
  <si>
    <t>Kazánok</t>
  </si>
  <si>
    <t>Buderus Logomax U052-24K</t>
  </si>
  <si>
    <t>Buderus Logomax plus  GB 112-43</t>
  </si>
  <si>
    <t>Saunier Duval Thermoclassic FAS24E2</t>
  </si>
  <si>
    <t>Westen Novadens 24</t>
  </si>
  <si>
    <t>Baxi Luna 240 F1</t>
  </si>
  <si>
    <t>Remaha Quinta 85</t>
  </si>
  <si>
    <t>Viessmann Vitodens 200-60</t>
  </si>
  <si>
    <t>Savio acqvarin 120MFS</t>
  </si>
  <si>
    <t xml:space="preserve">FÉG ZC 18 </t>
  </si>
  <si>
    <t>Junkers Ceramina ZSR11-3</t>
  </si>
  <si>
    <t>Buderus G334XZ</t>
  </si>
  <si>
    <t>Bosch Condens 7000 I W GC</t>
  </si>
  <si>
    <t xml:space="preserve">  0 - 8 KW</t>
  </si>
  <si>
    <t xml:space="preserve">  0 - 30 KW</t>
  </si>
  <si>
    <t>30 - 50 KW</t>
  </si>
  <si>
    <t>50 - 100 KW</t>
  </si>
  <si>
    <t>0 - 150 KW-ig</t>
  </si>
  <si>
    <t>0 - 85 KW-ig</t>
  </si>
  <si>
    <t>Gáz készülék árajánlatadó táblázat</t>
  </si>
  <si>
    <t>A javítási óradíj tartalmazza a kiszállási díjat.</t>
  </si>
  <si>
    <t>Készülék darabszám (db)</t>
  </si>
  <si>
    <t>Teljesítmény</t>
  </si>
  <si>
    <t>Gázkészülék fajtája</t>
  </si>
  <si>
    <t>Ajánlati karbantartási összár
(nettó Ft)</t>
  </si>
  <si>
    <t xml:space="preserve"> Ajánlati karbantartási egység ár (nettó Ft/db)</t>
  </si>
  <si>
    <t>Konvektorok</t>
  </si>
  <si>
    <t>Sötétsugárzók</t>
  </si>
  <si>
    <r>
      <t>A</t>
    </r>
    <r>
      <rPr>
        <sz val="11"/>
        <color rgb="FFFF0000"/>
        <rFont val="Calibri"/>
        <family val="2"/>
        <charset val="238"/>
        <scheme val="minor"/>
      </rPr>
      <t xml:space="preserve"> karbantartási ár tartalmazza a kiszállási díjat,</t>
    </r>
    <r>
      <rPr>
        <sz val="11"/>
        <color theme="1"/>
        <rFont val="Calibri"/>
        <family val="2"/>
        <charset val="238"/>
        <scheme val="minor"/>
      </rPr>
      <t xml:space="preserve">  a munka elvégzéséhez szükséges minden járulékos tevékenységet, esetlegesen szükséges segédanyagot. (pl: létrázás, állványozás, szivárgásvizsgáló spray, parkolási díj, stb.)</t>
    </r>
  </si>
  <si>
    <t>Javítási óradíj</t>
  </si>
  <si>
    <t>Nettó összesített ajánlati ár (összes gázkészülék karbantartási összára + össz javítási óradíj):</t>
  </si>
  <si>
    <t>ÖSSZESEN:</t>
  </si>
  <si>
    <t>Várható éves óraszám</t>
  </si>
  <si>
    <t>Óradíj
(nettó Ft/óra)</t>
  </si>
  <si>
    <t>Össz javítási óradíj (nettó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</si>
</sst>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/>
    <xf numFmtId="164" fontId="7" fillId="1" borderId="1" xfId="2" applyNumberFormat="1" applyFont="1" applyFill="1" applyBorder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164" fontId="7" fillId="0" borderId="0" xfId="2" applyNumberFormat="1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64" fontId="9" fillId="0" borderId="1" xfId="2" applyNumberFormat="1" applyFont="1" applyBorder="1"/>
  </cellXfs>
  <cellStyles count="3">
    <cellStyle name="Ezres" xfId="2" builtinId="3"/>
    <cellStyle name="Normál" xfId="0" builtinId="0"/>
    <cellStyle name="Normál 2" xfId="1" xr:uid="{3B4CDC95-067C-469A-8568-786331EEBB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F000-FFBA-4D64-912B-8244B478D5F9}">
  <dimension ref="B1:G48"/>
  <sheetViews>
    <sheetView showGridLines="0" tabSelected="1" zoomScale="150" zoomScaleNormal="150" workbookViewId="0"/>
  </sheetViews>
  <sheetFormatPr defaultRowHeight="15" x14ac:dyDescent="0.25"/>
  <cols>
    <col min="1" max="1" width="1.7109375" customWidth="1"/>
    <col min="2" max="2" width="30.7109375" customWidth="1"/>
    <col min="3" max="3" width="17.7109375" style="2" customWidth="1"/>
    <col min="4" max="4" width="10" style="2" bestFit="1" customWidth="1"/>
    <col min="5" max="5" width="12.85546875" customWidth="1"/>
    <col min="6" max="6" width="14.7109375" customWidth="1"/>
  </cols>
  <sheetData>
    <row r="1" spans="2:7" ht="18.75" x14ac:dyDescent="0.3">
      <c r="B1" s="17" t="s">
        <v>39</v>
      </c>
      <c r="C1" s="17"/>
      <c r="D1" s="17"/>
      <c r="E1" s="17"/>
      <c r="F1" s="17"/>
    </row>
    <row r="2" spans="2:7" ht="9.9499999999999993" customHeight="1" x14ac:dyDescent="0.25"/>
    <row r="3" spans="2:7" ht="60" x14ac:dyDescent="0.25">
      <c r="B3" s="7" t="s">
        <v>43</v>
      </c>
      <c r="C3" s="7" t="s">
        <v>42</v>
      </c>
      <c r="D3" s="9" t="s">
        <v>41</v>
      </c>
      <c r="E3" s="9" t="s">
        <v>45</v>
      </c>
      <c r="F3" s="9" t="s">
        <v>44</v>
      </c>
    </row>
    <row r="4" spans="2:7" x14ac:dyDescent="0.25">
      <c r="B4" s="6" t="s">
        <v>5</v>
      </c>
      <c r="C4" s="7" t="s">
        <v>33</v>
      </c>
      <c r="D4" s="5">
        <v>28</v>
      </c>
      <c r="E4" s="10"/>
      <c r="F4" s="10">
        <f>D4*E4</f>
        <v>0</v>
      </c>
    </row>
    <row r="5" spans="2:7" x14ac:dyDescent="0.25">
      <c r="B5" s="8" t="s">
        <v>0</v>
      </c>
      <c r="C5" s="7" t="s">
        <v>34</v>
      </c>
      <c r="D5" s="7">
        <v>8</v>
      </c>
      <c r="E5" s="10"/>
      <c r="F5" s="10">
        <f t="shared" ref="F5:F11" si="0">D5*E5</f>
        <v>0</v>
      </c>
    </row>
    <row r="6" spans="2:7" x14ac:dyDescent="0.25">
      <c r="B6" s="18" t="s">
        <v>1</v>
      </c>
      <c r="C6" s="7" t="s">
        <v>34</v>
      </c>
      <c r="D6" s="7">
        <v>1</v>
      </c>
      <c r="E6" s="10"/>
      <c r="F6" s="10">
        <f t="shared" si="0"/>
        <v>0</v>
      </c>
    </row>
    <row r="7" spans="2:7" x14ac:dyDescent="0.25">
      <c r="B7" s="19"/>
      <c r="C7" s="7" t="s">
        <v>35</v>
      </c>
      <c r="D7" s="7">
        <v>3</v>
      </c>
      <c r="E7" s="10"/>
      <c r="F7" s="10">
        <f t="shared" si="0"/>
        <v>0</v>
      </c>
    </row>
    <row r="8" spans="2:7" x14ac:dyDescent="0.25">
      <c r="B8" s="19"/>
      <c r="C8" s="7" t="s">
        <v>36</v>
      </c>
      <c r="D8" s="7">
        <v>4</v>
      </c>
      <c r="E8" s="10"/>
      <c r="F8" s="10">
        <f t="shared" si="0"/>
        <v>0</v>
      </c>
    </row>
    <row r="9" spans="2:7" x14ac:dyDescent="0.25">
      <c r="B9" s="6" t="s">
        <v>2</v>
      </c>
      <c r="C9" s="7" t="s">
        <v>37</v>
      </c>
      <c r="D9" s="7">
        <v>3</v>
      </c>
      <c r="E9" s="10"/>
      <c r="F9" s="10">
        <f t="shared" si="0"/>
        <v>0</v>
      </c>
    </row>
    <row r="10" spans="2:7" x14ac:dyDescent="0.25">
      <c r="B10" s="6" t="s">
        <v>3</v>
      </c>
      <c r="C10" s="7" t="s">
        <v>38</v>
      </c>
      <c r="D10" s="5">
        <v>11</v>
      </c>
      <c r="E10" s="10"/>
      <c r="F10" s="10">
        <f t="shared" si="0"/>
        <v>0</v>
      </c>
    </row>
    <row r="11" spans="2:7" ht="15.75" x14ac:dyDescent="0.25">
      <c r="B11" s="6" t="s">
        <v>4</v>
      </c>
      <c r="C11" s="7" t="s">
        <v>38</v>
      </c>
      <c r="D11" s="5">
        <v>51</v>
      </c>
      <c r="E11" s="10"/>
      <c r="F11" s="10">
        <f t="shared" si="0"/>
        <v>0</v>
      </c>
      <c r="G11" s="1"/>
    </row>
    <row r="12" spans="2:7" x14ac:dyDescent="0.25">
      <c r="B12" s="15" t="s">
        <v>51</v>
      </c>
      <c r="C12" s="16"/>
      <c r="D12" s="5">
        <f>SUM(D4:D11)</f>
        <v>109</v>
      </c>
      <c r="E12" s="11"/>
      <c r="F12" s="10">
        <f>SUM(F4:F11)</f>
        <v>0</v>
      </c>
    </row>
    <row r="13" spans="2:7" ht="5.0999999999999996" customHeight="1" x14ac:dyDescent="0.25">
      <c r="B13" s="37"/>
      <c r="C13"/>
      <c r="D13"/>
    </row>
    <row r="14" spans="2:7" ht="45" x14ac:dyDescent="0.25">
      <c r="B14" s="34"/>
      <c r="C14" s="36" t="s">
        <v>52</v>
      </c>
      <c r="D14" s="36"/>
      <c r="E14" s="35" t="s">
        <v>53</v>
      </c>
      <c r="F14" s="35" t="s">
        <v>54</v>
      </c>
    </row>
    <row r="15" spans="2:7" x14ac:dyDescent="0.25">
      <c r="B15" s="32" t="s">
        <v>49</v>
      </c>
      <c r="C15" s="33">
        <v>50</v>
      </c>
      <c r="D15" s="33"/>
      <c r="E15" s="10"/>
      <c r="F15" s="10">
        <f>C15*E15</f>
        <v>0</v>
      </c>
    </row>
    <row r="16" spans="2:7" ht="5.0999999999999996" customHeight="1" x14ac:dyDescent="0.25">
      <c r="B16" s="12"/>
      <c r="C16" s="12"/>
      <c r="D16" s="13"/>
      <c r="E16" s="14"/>
      <c r="F16" s="14"/>
    </row>
    <row r="17" spans="2:6" x14ac:dyDescent="0.25">
      <c r="B17" s="38" t="s">
        <v>50</v>
      </c>
      <c r="C17" s="39"/>
      <c r="D17" s="39"/>
      <c r="E17" s="40"/>
      <c r="F17" s="41">
        <f>F12+F15</f>
        <v>0</v>
      </c>
    </row>
    <row r="18" spans="2:6" ht="9.9499999999999993" customHeight="1" x14ac:dyDescent="0.25"/>
    <row r="19" spans="2:6" ht="15" customHeight="1" x14ac:dyDescent="0.25">
      <c r="B19" s="30" t="s">
        <v>48</v>
      </c>
      <c r="C19" s="30"/>
      <c r="D19" s="30"/>
      <c r="E19" s="30"/>
      <c r="F19" s="30"/>
    </row>
    <row r="20" spans="2:6" x14ac:dyDescent="0.25">
      <c r="B20" s="30"/>
      <c r="C20" s="30"/>
      <c r="D20" s="30"/>
      <c r="E20" s="30"/>
      <c r="F20" s="30"/>
    </row>
    <row r="21" spans="2:6" x14ac:dyDescent="0.25">
      <c r="B21" s="30"/>
      <c r="C21" s="30"/>
      <c r="D21" s="30"/>
      <c r="E21" s="30"/>
      <c r="F21" s="30"/>
    </row>
    <row r="22" spans="2:6" x14ac:dyDescent="0.25">
      <c r="B22" s="31" t="s">
        <v>40</v>
      </c>
      <c r="C22" s="31"/>
      <c r="D22" s="31"/>
      <c r="E22" s="31"/>
      <c r="F22" s="31"/>
    </row>
    <row r="23" spans="2:6" ht="5.0999999999999996" customHeight="1" x14ac:dyDescent="0.25">
      <c r="B23" s="4"/>
    </row>
    <row r="24" spans="2:6" x14ac:dyDescent="0.25">
      <c r="B24" s="29" t="s">
        <v>17</v>
      </c>
      <c r="C24" s="29"/>
      <c r="D24" s="29"/>
    </row>
    <row r="25" spans="2:6" x14ac:dyDescent="0.25">
      <c r="B25" s="22" t="s">
        <v>46</v>
      </c>
      <c r="C25" s="27" t="s">
        <v>18</v>
      </c>
      <c r="D25" s="27"/>
    </row>
    <row r="26" spans="2:6" x14ac:dyDescent="0.25">
      <c r="B26" s="20"/>
      <c r="C26" s="28" t="s">
        <v>19</v>
      </c>
      <c r="D26" s="28"/>
    </row>
    <row r="27" spans="2:6" x14ac:dyDescent="0.25">
      <c r="B27" s="23" t="s">
        <v>20</v>
      </c>
      <c r="C27" s="26" t="s">
        <v>21</v>
      </c>
      <c r="D27" s="26"/>
    </row>
    <row r="28" spans="2:6" x14ac:dyDescent="0.25">
      <c r="B28" s="24"/>
      <c r="C28" s="26" t="s">
        <v>22</v>
      </c>
      <c r="D28" s="26"/>
    </row>
    <row r="29" spans="2:6" x14ac:dyDescent="0.25">
      <c r="B29" s="24"/>
      <c r="C29" s="26" t="s">
        <v>23</v>
      </c>
      <c r="D29" s="26"/>
    </row>
    <row r="30" spans="2:6" x14ac:dyDescent="0.25">
      <c r="B30" s="24"/>
      <c r="C30" s="26" t="s">
        <v>24</v>
      </c>
      <c r="D30" s="26"/>
    </row>
    <row r="31" spans="2:6" x14ac:dyDescent="0.25">
      <c r="B31" s="24"/>
      <c r="C31" s="26" t="s">
        <v>25</v>
      </c>
      <c r="D31" s="26"/>
    </row>
    <row r="32" spans="2:6" x14ac:dyDescent="0.25">
      <c r="B32" s="24"/>
      <c r="C32" s="26" t="s">
        <v>26</v>
      </c>
      <c r="D32" s="26"/>
    </row>
    <row r="33" spans="2:4" x14ac:dyDescent="0.25">
      <c r="B33" s="24"/>
      <c r="C33" s="26" t="s">
        <v>32</v>
      </c>
      <c r="D33" s="26"/>
    </row>
    <row r="34" spans="2:4" x14ac:dyDescent="0.25">
      <c r="B34" s="24"/>
      <c r="C34" s="26" t="s">
        <v>28</v>
      </c>
      <c r="D34" s="26"/>
    </row>
    <row r="35" spans="2:4" x14ac:dyDescent="0.25">
      <c r="B35" s="24"/>
      <c r="C35" s="26" t="s">
        <v>29</v>
      </c>
      <c r="D35" s="26"/>
    </row>
    <row r="36" spans="2:4" x14ac:dyDescent="0.25">
      <c r="B36" s="24"/>
      <c r="C36" s="26" t="s">
        <v>30</v>
      </c>
      <c r="D36" s="26"/>
    </row>
    <row r="37" spans="2:4" x14ac:dyDescent="0.25">
      <c r="B37" s="24"/>
      <c r="C37" s="26" t="s">
        <v>31</v>
      </c>
      <c r="D37" s="26"/>
    </row>
    <row r="38" spans="2:4" x14ac:dyDescent="0.25">
      <c r="B38" s="25"/>
      <c r="C38" s="26" t="s">
        <v>27</v>
      </c>
      <c r="D38" s="26"/>
    </row>
    <row r="39" spans="2:4" x14ac:dyDescent="0.25">
      <c r="B39" s="20" t="s">
        <v>16</v>
      </c>
      <c r="C39" s="28" t="s">
        <v>7</v>
      </c>
      <c r="D39" s="28"/>
    </row>
    <row r="40" spans="2:4" x14ac:dyDescent="0.25">
      <c r="B40" s="20"/>
      <c r="C40" s="28" t="s">
        <v>6</v>
      </c>
      <c r="D40" s="28"/>
    </row>
    <row r="41" spans="2:4" x14ac:dyDescent="0.25">
      <c r="B41" s="3" t="s">
        <v>15</v>
      </c>
      <c r="C41" s="26" t="s">
        <v>10</v>
      </c>
      <c r="D41" s="26"/>
    </row>
    <row r="42" spans="2:4" ht="15.75" customHeight="1" x14ac:dyDescent="0.25">
      <c r="B42" s="21" t="s">
        <v>47</v>
      </c>
      <c r="C42" s="26" t="s">
        <v>12</v>
      </c>
      <c r="D42" s="26"/>
    </row>
    <row r="43" spans="2:4" x14ac:dyDescent="0.25">
      <c r="B43" s="21"/>
      <c r="C43" s="26" t="s">
        <v>8</v>
      </c>
      <c r="D43" s="26"/>
    </row>
    <row r="44" spans="2:4" x14ac:dyDescent="0.25">
      <c r="B44" s="21"/>
      <c r="C44" s="26" t="s">
        <v>9</v>
      </c>
      <c r="D44" s="26"/>
    </row>
    <row r="45" spans="2:4" x14ac:dyDescent="0.25">
      <c r="B45" s="21"/>
      <c r="C45" s="26" t="s">
        <v>14</v>
      </c>
      <c r="D45" s="26"/>
    </row>
    <row r="46" spans="2:4" x14ac:dyDescent="0.25">
      <c r="B46" s="21"/>
      <c r="C46" s="26" t="s">
        <v>12</v>
      </c>
      <c r="D46" s="26"/>
    </row>
    <row r="47" spans="2:4" x14ac:dyDescent="0.25">
      <c r="B47" s="21"/>
      <c r="C47" s="26" t="s">
        <v>13</v>
      </c>
      <c r="D47" s="26"/>
    </row>
    <row r="48" spans="2:4" x14ac:dyDescent="0.25">
      <c r="B48" s="21"/>
      <c r="C48" s="26" t="s">
        <v>11</v>
      </c>
      <c r="D48" s="26"/>
    </row>
  </sheetData>
  <mergeCells count="37">
    <mergeCell ref="C14:D14"/>
    <mergeCell ref="C15:D15"/>
    <mergeCell ref="C47:D47"/>
    <mergeCell ref="C48:D48"/>
    <mergeCell ref="B24:D24"/>
    <mergeCell ref="B19:F21"/>
    <mergeCell ref="B22:F22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26:D26"/>
    <mergeCell ref="C27:D27"/>
    <mergeCell ref="B17:E17"/>
    <mergeCell ref="C46:D46"/>
    <mergeCell ref="B12:C12"/>
    <mergeCell ref="B1:F1"/>
    <mergeCell ref="B6:B8"/>
    <mergeCell ref="B39:B40"/>
    <mergeCell ref="B42:B48"/>
    <mergeCell ref="B25:B26"/>
    <mergeCell ref="B27:B38"/>
    <mergeCell ref="C28:D28"/>
    <mergeCell ref="C29:D29"/>
    <mergeCell ref="C30:D30"/>
    <mergeCell ref="C31:D31"/>
    <mergeCell ref="C32:D32"/>
    <mergeCell ref="C33:D33"/>
    <mergeCell ref="C34:D34"/>
    <mergeCell ref="C35:D35"/>
    <mergeCell ref="C25:D2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Gábor</dc:creator>
  <cp:lastModifiedBy>Szalai Zsolt</cp:lastModifiedBy>
  <cp:lastPrinted>2024-06-11T06:59:38Z</cp:lastPrinted>
  <dcterms:created xsi:type="dcterms:W3CDTF">2024-02-19T12:36:05Z</dcterms:created>
  <dcterms:modified xsi:type="dcterms:W3CDTF">2024-06-11T07:01:10Z</dcterms:modified>
</cp:coreProperties>
</file>