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00" windowHeight="8475" tabRatio="991"/>
  </bookViews>
  <sheets>
    <sheet name="Árazó lap" sheetId="1" r:id="rId1"/>
  </sheets>
  <definedNames>
    <definedName name="_xlnm.Print_Area" localSheetId="0">'Árazó lap'!$A$1:$F$17</definedName>
  </definedNames>
  <calcPr calcId="124519"/>
</workbook>
</file>

<file path=xl/calcChain.xml><?xml version="1.0" encoding="utf-8"?>
<calcChain xmlns="http://schemas.openxmlformats.org/spreadsheetml/2006/main">
  <c r="F15" i="1"/>
  <c r="F12" l="1"/>
  <c r="F13"/>
  <c r="F8"/>
  <c r="F10"/>
  <c r="F11"/>
  <c r="F6"/>
  <c r="F7"/>
  <c r="F4"/>
  <c r="D12"/>
  <c r="D13"/>
  <c r="D15" s="1"/>
  <c r="D17" s="1"/>
  <c r="D8"/>
  <c r="D10"/>
  <c r="D11"/>
  <c r="D6"/>
  <c r="D7"/>
  <c r="D4"/>
</calcChain>
</file>

<file path=xl/sharedStrings.xml><?xml version="1.0" encoding="utf-8"?>
<sst xmlns="http://schemas.openxmlformats.org/spreadsheetml/2006/main" count="38" uniqueCount="24">
  <si>
    <t xml:space="preserve">Megnevezés </t>
  </si>
  <si>
    <t>Mennyiség db</t>
  </si>
  <si>
    <t>Kamera és tartozék</t>
  </si>
  <si>
    <t xml:space="preserve"> </t>
  </si>
  <si>
    <t>Kiegészítő egységek</t>
  </si>
  <si>
    <t>Kábelek-segédanyagok-csatlakozók</t>
  </si>
  <si>
    <t>TELJES  ÖSSZEG (Nettó):</t>
  </si>
  <si>
    <t>Anyag egységár HUF</t>
  </si>
  <si>
    <t>Munkadíj egységár HUF</t>
  </si>
  <si>
    <t>Munkadíj összesen HUF</t>
  </si>
  <si>
    <t>Anyag  összesen          HUF</t>
  </si>
  <si>
    <t xml:space="preserve"> -</t>
  </si>
  <si>
    <t xml:space="preserve">Rendszer konfigurálás, tesztelés </t>
  </si>
  <si>
    <t>"SZKT repülőtér" kamerarendszer bővítésére árbekérő műszaki specifikáció - NETTÓ ÁR</t>
  </si>
  <si>
    <t>Központi, kameraképeket rögzítő egység műszaki követelményei</t>
  </si>
  <si>
    <t>Minimum 32 IP kamera kezelése (rögzítés, felügyelet, felvétel, kép lejátszás), A felvételek legalább 168h-i tartó rögzítése (1 hét). Minimum 160 Mbps teljes sávszélesség. NAS és SAN lemez tömbök támogatása. Önálló VGA és HDMI kimenettel közvetlenül csatlakoztathatóság monitorhoz. Helyi felvétel és hálózati továbbításra a H.264 tömörítést vagy ezzel egyenértékűt használja. Távoli hozzáférés lehetősége, egyidejű lejátszása 12 (720p) vagy 6 (1080p) csatornáknak, HDMI/VGA kimenet minimum1920x1080, keresés az archívumokban, mozgásérzékelésről és riasztási eseményekből. 10/100/1000 Base-TX (RJ-45) hálózati port. Digitális "ZOOM" lehetőség. Külső egységek csatlakozási lehetősége USB 2.0 és 3.0-án. Ismert protokolok: TCP, UDP, RTP, DHCP, DDNS, SMTP, NTP, PPPoE, SADP, SNMP, NFS, iSCSI, UPnP, IPv6, ONVIF, PSIA, RTSP. Felvétel típusok: állandó, kézi vezérlésű, riasztás által kiváltott, időzített. Rendszerfelügyeleti lehetőség: Külső risztás, mozgásérzékelés, rögzítési hiba, tárhely túlcsordulás, IP hálózati hiba. Működési hőmérséklet: -10°C ... 55°C</t>
  </si>
  <si>
    <r>
      <rPr>
        <b/>
        <sz val="12"/>
        <color indexed="8"/>
        <rFont val="Times New Roman"/>
        <family val="1"/>
        <charset val="238"/>
      </rPr>
      <t>"A"</t>
    </r>
    <r>
      <rPr>
        <sz val="11"/>
        <color indexed="8"/>
        <rFont val="Times New Roman"/>
        <family val="1"/>
        <charset val="238"/>
      </rPr>
      <t xml:space="preserve"> min.: 2 Mpixel IP kamera+ház időjárás álló burkolattal, H.264 / MJPEG videó tömörítés. Adatátviteli sebesség: 32 Kbps ~ 16 Mbps. Minimum fényérzékenység: 0.028lux@F2.0, AGC 0 Lux infravörös érzékeléssel. Protokolok: TCP/IP, HTTP, DHCP, DNS, DDNS, RTP, RTSP, PPPoE, SMTP, NTP, SNMP, HTTPS, FTP, 802.1X, Qos. Mozgásérzékelési funkció, NAS mentés. Képminőség minimum: 60Hz: 30fps (1280 x 960), 30fps (1280 x 720). IP 66-os védettség, működési hőmérséklet és páratartalom: -30°C ~ 60°C, 95% . Tápfeszültség: 12 VDC ± 10%, PoE (802.3af)</t>
    </r>
  </si>
  <si>
    <r>
      <rPr>
        <b/>
        <sz val="12"/>
        <color indexed="8"/>
        <rFont val="Times New Roman"/>
        <family val="1"/>
        <charset val="238"/>
      </rPr>
      <t>"B"</t>
    </r>
    <r>
      <rPr>
        <sz val="11"/>
        <color indexed="8"/>
        <rFont val="Times New Roman"/>
        <family val="1"/>
        <charset val="238"/>
      </rPr>
      <t xml:space="preserve"> min.: 1,3 Mpixel IP kamera+ház időjárás álló burkolattal, H.264 / MJPEG videó tömörítés. Adatátviteli sebesség: 32 Kbps ~ 16 Mbps. Minimum fényérzékenység: 0.028lux@F2.0, AGC 0 Lux infravörös érzékeléssel. Protokolok: TCP/IP, HTTP, DHCP, DNS, DDNS, RTP, RTSP, PPPoE, SMTP, NTP, SNMP, HTTPS, FTP, 802.1X, Qos. Mozgásérzékelési funkció, NAS mentés. Képminőség minimum: 60Hz: 30fps (1280 x 960), 30fps (1280 x 720). IP 66-os védettség, működési hőmérséklet és páratartalom: -30°C ~ 60°C, 95% . Tápfeszültség: 12 VDC ± 10%, PoE (802.3af)</t>
    </r>
  </si>
  <si>
    <r>
      <rPr>
        <b/>
        <sz val="12"/>
        <color indexed="8"/>
        <rFont val="Times New Roman"/>
        <family val="1"/>
        <charset val="238"/>
      </rPr>
      <t>"C"</t>
    </r>
    <r>
      <rPr>
        <sz val="11"/>
        <color indexed="8"/>
        <rFont val="Times New Roman"/>
        <family val="1"/>
        <charset val="238"/>
      </rPr>
      <t xml:space="preserve"> min.: 3 Mpixel IP kamera+ház időjárás álló burkolattal, H.264 / MJPEG videó tömörítés. Adatátviteli sebesség: 32 Kbps ~ 16 Mbps. Minimum fényérzékenység: 0.028lux@F2.0, AGC 0 Lux infravörös érzékeléssel. Protokolok: TCP/IP, HTTP, DHCP, DNS, DDNS, RTP, RTSP, PPPoE, SMTP, NTP, SNMP, HTTPS, FTP, 802.1X, Qos. Mozgásérzékelési funkció, NAS mentés. Képminőség minimum: 60Hz: 30fps (1280 x 960), 30fps (1280 x 720). IP 66-os védettség, működési hőmérséklet és páratartalom: -30°C ~ 60°C, 95% . Tápfeszültség: 12 VDC ± 10%, PoE (802.3af)</t>
    </r>
  </si>
  <si>
    <t>Kültéri AP/kliens, kis távolságú, nagy adatátviteli sávszélességű, 5GHz-es pont-pont, vagy pont-multipont kapcsolatokhoz. Minimum150+ Mbps adatátvitel, 2x2 MIMO TDMA technológia,10/100Mb Ethernet port, 24 Volt POE, beépített 13dBi dupla polarizációs antenna. Kimenő teljesítmény: min. 23dBm. Antenna nyílásszög: 45° (H-pol) / 45° (V-pol).</t>
  </si>
  <si>
    <t>600VA szünetmentes tápegység, asztali. Konnektor/IEC: 2 db, áthidalási idő: 35 perc. Beépített adatvonal védelem.</t>
  </si>
  <si>
    <t>PoE switch 8 portos - Gigabit switch 10,100,1000  Mbit/s, Tanúsítványok:  CE, FCC, IC. Ethernet LAN (RJ-45) portok mennyisége: 9 ( a kilencedik port management port). Távtáplálás (PoE): 24/48  V. Üzemi hőmérséklettartomány (T-T) :-25 - 55  °C. Relatív üzemi páratartalom-tartomány  5 - 90  %.</t>
  </si>
  <si>
    <t xml:space="preserve"> PoE switch 5 portos - Gigabit switch 10,100,1000  Mbit/s, Tanúsítványok:  CE, FCC, IC. Ethernet LAN (RJ-45) portok mennyisége: 6 ( a hatodik port management port). Távtáplálás (PoE): 24  V. Üzemi hőmérséklettartomány (T-T) :-25 - 55  °C. Relatív üzemi páratartalom-tartomány  5 - 90  %.
        </t>
  </si>
  <si>
    <t>Eszközök anyagdíja és munkadíja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</si>
</sst>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130" zoomScaleNormal="13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defaultRowHeight="15"/>
  <cols>
    <col min="1" max="1" width="59.85546875" customWidth="1"/>
    <col min="2" max="3" width="10.42578125" style="1" customWidth="1"/>
    <col min="4" max="4" width="10.28515625" style="1" customWidth="1"/>
    <col min="5" max="5" width="10.42578125" style="1" customWidth="1"/>
    <col min="6" max="6" width="21.140625" customWidth="1"/>
    <col min="7" max="7" width="49.7109375" customWidth="1"/>
  </cols>
  <sheetData>
    <row r="1" spans="1:6" ht="29.25" thickBot="1">
      <c r="A1" s="33" t="s">
        <v>13</v>
      </c>
      <c r="B1" s="33"/>
      <c r="C1" s="33"/>
      <c r="D1" s="33"/>
      <c r="E1" s="33"/>
      <c r="F1" s="33"/>
    </row>
    <row r="2" spans="1:6" ht="42.6" customHeight="1" thickBot="1">
      <c r="A2" s="3" t="s">
        <v>0</v>
      </c>
      <c r="B2" s="4" t="s">
        <v>1</v>
      </c>
      <c r="C2" s="4" t="s">
        <v>7</v>
      </c>
      <c r="D2" s="5" t="s">
        <v>10</v>
      </c>
      <c r="E2" s="4" t="s">
        <v>8</v>
      </c>
      <c r="F2" s="6" t="s">
        <v>9</v>
      </c>
    </row>
    <row r="3" spans="1:6" ht="30" customHeight="1" thickBot="1">
      <c r="A3" s="7" t="s">
        <v>14</v>
      </c>
      <c r="B3" s="8" t="s">
        <v>11</v>
      </c>
      <c r="C3" s="8" t="s">
        <v>11</v>
      </c>
      <c r="D3" s="8" t="s">
        <v>11</v>
      </c>
      <c r="E3" s="8" t="s">
        <v>11</v>
      </c>
      <c r="F3" s="9" t="s">
        <v>11</v>
      </c>
    </row>
    <row r="4" spans="1:6" s="2" customFormat="1" ht="194.25" customHeight="1" thickBot="1">
      <c r="A4" s="23" t="s">
        <v>15</v>
      </c>
      <c r="B4" s="4">
        <v>1</v>
      </c>
      <c r="C4" s="24">
        <v>0</v>
      </c>
      <c r="D4" s="6">
        <f>B4*C4</f>
        <v>0</v>
      </c>
      <c r="E4" s="25">
        <v>0</v>
      </c>
      <c r="F4" s="26">
        <f>B4*E4</f>
        <v>0</v>
      </c>
    </row>
    <row r="5" spans="1:6" ht="15" customHeight="1" thickBot="1">
      <c r="A5" s="7" t="s">
        <v>2</v>
      </c>
      <c r="B5" s="8" t="s">
        <v>11</v>
      </c>
      <c r="C5" s="8" t="s">
        <v>11</v>
      </c>
      <c r="D5" s="8" t="s">
        <v>11</v>
      </c>
      <c r="E5" s="8" t="s">
        <v>11</v>
      </c>
      <c r="F5" s="9" t="s">
        <v>11</v>
      </c>
    </row>
    <row r="6" spans="1:6" ht="138" customHeight="1" thickBot="1">
      <c r="A6" s="27" t="s">
        <v>16</v>
      </c>
      <c r="B6" s="15">
        <v>8</v>
      </c>
      <c r="C6" s="10">
        <v>0</v>
      </c>
      <c r="D6" s="11">
        <f>B6*C6</f>
        <v>0</v>
      </c>
      <c r="E6" s="10">
        <v>0</v>
      </c>
      <c r="F6" s="11">
        <f t="shared" ref="F6:F13" si="0">B6*E6</f>
        <v>0</v>
      </c>
    </row>
    <row r="7" spans="1:6" ht="137.25" customHeight="1" thickBot="1">
      <c r="A7" s="28" t="s">
        <v>17</v>
      </c>
      <c r="B7" s="16">
        <v>4</v>
      </c>
      <c r="C7" s="17">
        <v>0</v>
      </c>
      <c r="D7" s="18">
        <f>B7*C7</f>
        <v>0</v>
      </c>
      <c r="E7" s="17">
        <v>0</v>
      </c>
      <c r="F7" s="18">
        <f t="shared" si="0"/>
        <v>0</v>
      </c>
    </row>
    <row r="8" spans="1:6" ht="135" customHeight="1" thickBot="1">
      <c r="A8" s="29" t="s">
        <v>18</v>
      </c>
      <c r="B8" s="12">
        <v>6</v>
      </c>
      <c r="C8" s="13">
        <v>0</v>
      </c>
      <c r="D8" s="14">
        <f>B8*C8</f>
        <v>0</v>
      </c>
      <c r="E8" s="13">
        <v>0</v>
      </c>
      <c r="F8" s="14">
        <f t="shared" si="0"/>
        <v>0</v>
      </c>
    </row>
    <row r="9" spans="1:6" ht="16.5" thickBot="1">
      <c r="A9" s="7" t="s">
        <v>4</v>
      </c>
      <c r="B9" s="8" t="s">
        <v>11</v>
      </c>
      <c r="C9" s="8" t="s">
        <v>11</v>
      </c>
      <c r="D9" s="8" t="s">
        <v>11</v>
      </c>
      <c r="E9" s="8" t="s">
        <v>11</v>
      </c>
      <c r="F9" s="9" t="s">
        <v>11</v>
      </c>
    </row>
    <row r="10" spans="1:6" s="30" customFormat="1" ht="92.25" customHeight="1" thickBot="1">
      <c r="A10" s="27" t="s">
        <v>19</v>
      </c>
      <c r="B10" s="15">
        <v>2</v>
      </c>
      <c r="C10" s="10">
        <v>0</v>
      </c>
      <c r="D10" s="11">
        <f>B10*C10</f>
        <v>0</v>
      </c>
      <c r="E10" s="10">
        <v>0</v>
      </c>
      <c r="F10" s="11">
        <f t="shared" si="0"/>
        <v>0</v>
      </c>
    </row>
    <row r="11" spans="1:6" ht="35.25" customHeight="1" thickBot="1">
      <c r="A11" s="28" t="s">
        <v>20</v>
      </c>
      <c r="B11" s="16">
        <v>2</v>
      </c>
      <c r="C11" s="17">
        <v>0</v>
      </c>
      <c r="D11" s="18">
        <f>B11*C11</f>
        <v>0</v>
      </c>
      <c r="E11" s="17">
        <v>0</v>
      </c>
      <c r="F11" s="18">
        <f t="shared" si="0"/>
        <v>0</v>
      </c>
    </row>
    <row r="12" spans="1:6" ht="75" customHeight="1" thickBot="1">
      <c r="A12" s="28" t="s">
        <v>21</v>
      </c>
      <c r="B12" s="16">
        <v>3</v>
      </c>
      <c r="C12" s="17">
        <v>0</v>
      </c>
      <c r="D12" s="18">
        <f>B12*C12</f>
        <v>0</v>
      </c>
      <c r="E12" s="17">
        <v>0</v>
      </c>
      <c r="F12" s="18">
        <f t="shared" si="0"/>
        <v>0</v>
      </c>
    </row>
    <row r="13" spans="1:6" ht="76.5" customHeight="1" thickBot="1">
      <c r="A13" s="29" t="s">
        <v>22</v>
      </c>
      <c r="B13" s="12">
        <v>1</v>
      </c>
      <c r="C13" s="13">
        <v>0</v>
      </c>
      <c r="D13" s="14">
        <f>B13*C13</f>
        <v>0</v>
      </c>
      <c r="E13" s="13">
        <v>0</v>
      </c>
      <c r="F13" s="14">
        <f t="shared" si="0"/>
        <v>0</v>
      </c>
    </row>
    <row r="14" spans="1:6" ht="16.5" thickBot="1">
      <c r="A14" s="29" t="s">
        <v>5</v>
      </c>
      <c r="B14" s="8"/>
      <c r="C14" s="8"/>
      <c r="D14" s="37">
        <v>0</v>
      </c>
      <c r="E14" s="8"/>
      <c r="F14" s="38">
        <v>0</v>
      </c>
    </row>
    <row r="15" spans="1:6" ht="76.5" customHeight="1" thickBot="1">
      <c r="A15" s="34" t="s">
        <v>23</v>
      </c>
      <c r="B15" s="32"/>
      <c r="C15" s="35"/>
      <c r="D15" s="36">
        <f>SUM(D4:D14)</f>
        <v>0</v>
      </c>
      <c r="E15" s="35"/>
      <c r="F15" s="36">
        <f>SUM(F4:F14)</f>
        <v>0</v>
      </c>
    </row>
    <row r="16" spans="1:6" ht="16.5" thickBot="1">
      <c r="A16" s="19" t="s">
        <v>12</v>
      </c>
      <c r="B16" s="8"/>
      <c r="C16" s="8"/>
      <c r="D16" s="8"/>
      <c r="E16" s="8"/>
      <c r="F16" s="20">
        <v>0</v>
      </c>
    </row>
    <row r="17" spans="1:6" ht="21" thickBot="1">
      <c r="A17" s="21" t="s">
        <v>6</v>
      </c>
      <c r="B17" s="22"/>
      <c r="C17" s="22"/>
      <c r="D17" s="31">
        <f>F15+F16+D15</f>
        <v>0</v>
      </c>
      <c r="E17" s="31"/>
      <c r="F17" s="31"/>
    </row>
    <row r="18" spans="1:6">
      <c r="A18" s="2" t="s">
        <v>3</v>
      </c>
    </row>
  </sheetData>
  <sheetProtection selectLockedCells="1" selectUnlockedCells="1"/>
  <mergeCells count="1">
    <mergeCell ref="D17:F17"/>
  </mergeCells>
  <pageMargins left="0.78749999999999998" right="0.39374999999999999" top="0.39374999999999999" bottom="0.39374999999999999" header="0.51180555555555551" footer="0.51180555555555551"/>
  <pageSetup paperSize="9" scale="79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Árazó lap</vt:lpstr>
      <vt:lpstr>'Árazó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Mészáros Attila</cp:lastModifiedBy>
  <cp:lastPrinted>2016-02-29T15:25:58Z</cp:lastPrinted>
  <dcterms:created xsi:type="dcterms:W3CDTF">2016-02-03T22:34:35Z</dcterms:created>
  <dcterms:modified xsi:type="dcterms:W3CDTF">2016-06-02T10:56:51Z</dcterms:modified>
</cp:coreProperties>
</file>